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<sst xmlns="http://schemas.openxmlformats.org/spreadsheetml/2006/main" count="28" uniqueCount="28">
  <si>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</si>
  <si>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2017-2018学年各学院优秀班主任及十佳班主任可评人数</t>
  </si>
  <si>
    <t>学院</t>
  </si>
  <si>
    <t>参评总人数</t>
  </si>
  <si>
    <t>15、16、17级
参评人数</t>
  </si>
  <si>
    <t>14级班主任
参评人数</t>
  </si>
  <si>
    <t>优秀班主任
可评人数</t>
  </si>
  <si>
    <t>参评校“十佳班主任”
推荐人数</t>
  </si>
  <si>
    <t>大气科学学院</t>
  </si>
  <si>
    <t>应用气象学院</t>
  </si>
  <si>
    <t>大气物理学院</t>
  </si>
  <si>
    <t>地理科学学院</t>
  </si>
  <si>
    <t>遥感与测绘工程学院</t>
  </si>
  <si>
    <t>水文与水资源工程学院</t>
  </si>
  <si>
    <t>海洋科学学院</t>
  </si>
  <si>
    <t>环境科学与工程学院</t>
  </si>
  <si>
    <t>自动化学院</t>
  </si>
  <si>
    <t>电子与信息工程学院</t>
  </si>
  <si>
    <t>计算机与软件学院</t>
  </si>
  <si>
    <t>数学与统计学院</t>
  </si>
  <si>
    <t>物理与光电工程学院</t>
  </si>
  <si>
    <t>法政学院</t>
  </si>
  <si>
    <t>管理工程学院</t>
  </si>
  <si>
    <t>商学院</t>
  </si>
  <si>
    <t>文学院</t>
  </si>
  <si>
    <t>传媒与艺术学院</t>
  </si>
  <si>
    <t>雷丁学院</t>
  </si>
  <si>
    <t>长望学院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</si>
</sst>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21.75390625" style="4" customWidth="1"/>
    <col min="2" max="2" width="12.25390625" style="4" customWidth="1"/>
    <col min="3" max="3" width="16.625" style="4" customWidth="1"/>
    <col min="4" max="4" width="15.75390625" style="4" customWidth="1"/>
    <col min="5" max="5" width="16.875" style="5" customWidth="1"/>
    <col min="6" max="6" width="23.875" style="4" customWidth="1"/>
    <col min="7" max="16384" width="9.00390625" style="6" customWidth="1"/>
  </cols>
  <sheetData>
    <row r="1" ht="22.5" customHeight="1">
      <c r="A1" s="7" t="s">
        <v>0</v>
      </c>
    </row>
    <row r="2" spans="1:6" ht="41.25" customHeight="1">
      <c r="A2" s="8" t="s">
        <v>1</v>
      </c>
      <c r="B2" s="8"/>
      <c r="C2" s="8"/>
      <c r="D2" s="8"/>
      <c r="E2" s="8"/>
      <c r="F2" s="8"/>
    </row>
    <row r="3" spans="1:6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</row>
    <row r="4" spans="1:6" s="2" customFormat="1" ht="31.5" customHeight="1">
      <c r="A4" s="11" t="s">
        <v>8</v>
      </c>
      <c r="B4" s="11">
        <v>33</v>
      </c>
      <c r="C4" s="11">
        <v>25</v>
      </c>
      <c r="D4" s="11">
        <v>8</v>
      </c>
      <c r="E4" s="12">
        <f>ROUND(B4*0.2,1)</f>
        <v>6.6</v>
      </c>
      <c r="F4" s="12">
        <f>ROUND(B4*0.05,1)</f>
        <v>1.7</v>
      </c>
    </row>
    <row r="5" spans="1:7" s="3" customFormat="1" ht="31.5" customHeight="1">
      <c r="A5" s="11" t="s">
        <v>9</v>
      </c>
      <c r="B5" s="11">
        <v>21</v>
      </c>
      <c r="C5" s="11">
        <v>16</v>
      </c>
      <c r="D5" s="11">
        <v>5</v>
      </c>
      <c r="E5" s="12">
        <f aca="true" t="shared" si="0" ref="E5:E23">ROUND(B5*0.2,1)</f>
        <v>4.2</v>
      </c>
      <c r="F5" s="12">
        <f aca="true" t="shared" si="1" ref="F5:F23">ROUND(B5*0.05,1)</f>
        <v>1.1</v>
      </c>
      <c r="G5" s="2"/>
    </row>
    <row r="6" spans="1:7" s="3" customFormat="1" ht="31.5" customHeight="1">
      <c r="A6" s="11" t="s">
        <v>10</v>
      </c>
      <c r="B6" s="11">
        <v>25</v>
      </c>
      <c r="C6" s="11">
        <v>18</v>
      </c>
      <c r="D6" s="11">
        <v>7</v>
      </c>
      <c r="E6" s="12">
        <f t="shared" si="0"/>
        <v>5</v>
      </c>
      <c r="F6" s="12">
        <f t="shared" si="1"/>
        <v>1.3</v>
      </c>
      <c r="G6" s="2"/>
    </row>
    <row r="7" spans="1:7" s="3" customFormat="1" ht="31.5" customHeight="1">
      <c r="A7" s="11" t="s">
        <v>11</v>
      </c>
      <c r="B7" s="11">
        <v>12</v>
      </c>
      <c r="C7" s="11">
        <v>9</v>
      </c>
      <c r="D7" s="11">
        <v>3</v>
      </c>
      <c r="E7" s="12">
        <f t="shared" si="0"/>
        <v>2.4</v>
      </c>
      <c r="F7" s="12">
        <f t="shared" si="1"/>
        <v>0.6</v>
      </c>
      <c r="G7" s="2"/>
    </row>
    <row r="8" spans="1:7" s="3" customFormat="1" ht="31.5" customHeight="1">
      <c r="A8" s="11" t="s">
        <v>12</v>
      </c>
      <c r="B8" s="11">
        <v>13</v>
      </c>
      <c r="C8" s="11">
        <v>11</v>
      </c>
      <c r="D8" s="11">
        <v>2</v>
      </c>
      <c r="E8" s="12">
        <f t="shared" si="0"/>
        <v>2.6</v>
      </c>
      <c r="F8" s="12">
        <f t="shared" si="1"/>
        <v>0.7</v>
      </c>
      <c r="G8" s="2"/>
    </row>
    <row r="9" spans="1:7" s="3" customFormat="1" ht="31.5" customHeight="1">
      <c r="A9" s="11" t="s">
        <v>13</v>
      </c>
      <c r="B9" s="11">
        <v>6</v>
      </c>
      <c r="C9" s="11">
        <v>5</v>
      </c>
      <c r="D9" s="11">
        <v>1</v>
      </c>
      <c r="E9" s="12">
        <f t="shared" si="0"/>
        <v>1.2</v>
      </c>
      <c r="F9" s="12">
        <v>1</v>
      </c>
      <c r="G9" s="2"/>
    </row>
    <row r="10" spans="1:7" s="3" customFormat="1" ht="31.5" customHeight="1">
      <c r="A10" s="11" t="s">
        <v>14</v>
      </c>
      <c r="B10" s="11">
        <v>10</v>
      </c>
      <c r="C10" s="11">
        <v>8</v>
      </c>
      <c r="D10" s="11">
        <v>2</v>
      </c>
      <c r="E10" s="12">
        <f t="shared" si="0"/>
        <v>2</v>
      </c>
      <c r="F10" s="12">
        <f t="shared" si="1"/>
        <v>0.5</v>
      </c>
      <c r="G10" s="2"/>
    </row>
    <row r="11" spans="1:7" s="3" customFormat="1" ht="31.5" customHeight="1">
      <c r="A11" s="11" t="s">
        <v>15</v>
      </c>
      <c r="B11" s="11">
        <v>24</v>
      </c>
      <c r="C11" s="13">
        <v>18</v>
      </c>
      <c r="D11" s="11">
        <v>6</v>
      </c>
      <c r="E11" s="12">
        <f t="shared" si="0"/>
        <v>4.8</v>
      </c>
      <c r="F11" s="12">
        <f t="shared" si="1"/>
        <v>1.2</v>
      </c>
      <c r="G11" s="2"/>
    </row>
    <row r="12" spans="1:7" s="3" customFormat="1" ht="31.5" customHeight="1">
      <c r="A12" s="11" t="s">
        <v>16</v>
      </c>
      <c r="B12" s="11">
        <v>37</v>
      </c>
      <c r="C12" s="11">
        <v>31</v>
      </c>
      <c r="D12" s="11">
        <v>6</v>
      </c>
      <c r="E12" s="12">
        <f t="shared" si="0"/>
        <v>7.4</v>
      </c>
      <c r="F12" s="12">
        <f t="shared" si="1"/>
        <v>1.9</v>
      </c>
      <c r="G12" s="2"/>
    </row>
    <row r="13" spans="1:7" ht="31.5" customHeight="1">
      <c r="A13" s="11" t="s">
        <v>17</v>
      </c>
      <c r="B13" s="11">
        <v>45</v>
      </c>
      <c r="C13" s="11">
        <v>36</v>
      </c>
      <c r="D13" s="11">
        <v>9</v>
      </c>
      <c r="E13" s="12">
        <f t="shared" si="0"/>
        <v>9</v>
      </c>
      <c r="F13" s="12">
        <f t="shared" si="1"/>
        <v>2.3</v>
      </c>
      <c r="G13" s="2"/>
    </row>
    <row r="14" spans="1:7" s="3" customFormat="1" ht="31.5" customHeight="1">
      <c r="A14" s="11" t="s">
        <v>18</v>
      </c>
      <c r="B14" s="11">
        <v>65</v>
      </c>
      <c r="C14" s="11">
        <v>51</v>
      </c>
      <c r="D14" s="11">
        <v>14</v>
      </c>
      <c r="E14" s="12">
        <f t="shared" si="0"/>
        <v>13</v>
      </c>
      <c r="F14" s="12">
        <f t="shared" si="1"/>
        <v>3.3</v>
      </c>
      <c r="G14" s="2"/>
    </row>
    <row r="15" spans="1:7" s="3" customFormat="1" ht="31.5" customHeight="1">
      <c r="A15" s="11" t="s">
        <v>19</v>
      </c>
      <c r="B15" s="11">
        <v>22</v>
      </c>
      <c r="C15" s="11">
        <v>16</v>
      </c>
      <c r="D15" s="11">
        <v>6</v>
      </c>
      <c r="E15" s="12">
        <f t="shared" si="0"/>
        <v>4.4</v>
      </c>
      <c r="F15" s="12">
        <f t="shared" si="1"/>
        <v>1.1</v>
      </c>
      <c r="G15" s="2"/>
    </row>
    <row r="16" spans="1:7" s="3" customFormat="1" ht="31.5" customHeight="1">
      <c r="A16" s="11" t="s">
        <v>20</v>
      </c>
      <c r="B16" s="11">
        <v>24</v>
      </c>
      <c r="C16" s="11">
        <v>19</v>
      </c>
      <c r="D16" s="11">
        <v>5</v>
      </c>
      <c r="E16" s="12">
        <f t="shared" si="0"/>
        <v>4.8</v>
      </c>
      <c r="F16" s="12">
        <f t="shared" si="1"/>
        <v>1.2</v>
      </c>
      <c r="G16" s="2"/>
    </row>
    <row r="17" spans="1:7" s="3" customFormat="1" ht="31.5" customHeight="1">
      <c r="A17" s="11" t="s">
        <v>21</v>
      </c>
      <c r="B17" s="11">
        <v>15</v>
      </c>
      <c r="C17" s="11">
        <v>12</v>
      </c>
      <c r="D17" s="11">
        <v>3</v>
      </c>
      <c r="E17" s="12">
        <f t="shared" si="0"/>
        <v>3</v>
      </c>
      <c r="F17" s="12">
        <f t="shared" si="1"/>
        <v>0.8</v>
      </c>
      <c r="G17" s="2"/>
    </row>
    <row r="18" spans="1:7" s="3" customFormat="1" ht="31.5" customHeight="1">
      <c r="A18" s="11" t="s">
        <v>22</v>
      </c>
      <c r="B18" s="11">
        <v>27</v>
      </c>
      <c r="C18" s="11">
        <v>21</v>
      </c>
      <c r="D18" s="11">
        <v>6</v>
      </c>
      <c r="E18" s="12">
        <f t="shared" si="0"/>
        <v>5.4</v>
      </c>
      <c r="F18" s="12">
        <f t="shared" si="1"/>
        <v>1.4</v>
      </c>
      <c r="G18" s="2"/>
    </row>
    <row r="19" spans="1:7" s="3" customFormat="1" ht="31.5" customHeight="1">
      <c r="A19" s="11" t="s">
        <v>23</v>
      </c>
      <c r="B19" s="11">
        <v>47</v>
      </c>
      <c r="C19" s="11">
        <v>36</v>
      </c>
      <c r="D19" s="11">
        <v>11</v>
      </c>
      <c r="E19" s="12">
        <f t="shared" si="0"/>
        <v>9.4</v>
      </c>
      <c r="F19" s="12">
        <f t="shared" si="1"/>
        <v>2.4</v>
      </c>
      <c r="G19" s="2"/>
    </row>
    <row r="20" spans="1:7" s="3" customFormat="1" ht="31.5" customHeight="1">
      <c r="A20" s="11" t="s">
        <v>24</v>
      </c>
      <c r="B20" s="11">
        <v>29</v>
      </c>
      <c r="C20" s="11">
        <v>21</v>
      </c>
      <c r="D20" s="11">
        <v>8</v>
      </c>
      <c r="E20" s="12">
        <f t="shared" si="0"/>
        <v>5.8</v>
      </c>
      <c r="F20" s="12">
        <f t="shared" si="1"/>
        <v>1.5</v>
      </c>
      <c r="G20" s="2"/>
    </row>
    <row r="21" spans="1:7" s="3" customFormat="1" ht="31.5" customHeight="1">
      <c r="A21" s="11" t="s">
        <v>25</v>
      </c>
      <c r="B21" s="11">
        <v>28</v>
      </c>
      <c r="C21" s="11">
        <v>21</v>
      </c>
      <c r="D21" s="11">
        <v>7</v>
      </c>
      <c r="E21" s="12">
        <f t="shared" si="0"/>
        <v>5.6</v>
      </c>
      <c r="F21" s="12">
        <f t="shared" si="1"/>
        <v>1.4</v>
      </c>
      <c r="G21" s="2"/>
    </row>
    <row r="22" spans="1:7" s="3" customFormat="1" ht="31.5" customHeight="1">
      <c r="A22" s="11" t="s">
        <v>26</v>
      </c>
      <c r="B22" s="11">
        <v>16</v>
      </c>
      <c r="C22" s="11">
        <v>16</v>
      </c>
      <c r="D22" s="11">
        <v>0</v>
      </c>
      <c r="E22" s="12">
        <f t="shared" si="0"/>
        <v>3.2</v>
      </c>
      <c r="F22" s="12">
        <f t="shared" si="1"/>
        <v>0.8</v>
      </c>
      <c r="G22" s="2"/>
    </row>
    <row r="23" spans="1:7" s="3" customFormat="1" ht="31.5" customHeight="1">
      <c r="A23" s="11" t="s">
        <v>27</v>
      </c>
      <c r="B23" s="11">
        <v>7</v>
      </c>
      <c r="C23" s="11">
        <v>6</v>
      </c>
      <c r="D23" s="11">
        <v>1</v>
      </c>
      <c r="E23" s="12">
        <f t="shared" si="0"/>
        <v>1.4</v>
      </c>
      <c r="F23" s="12">
        <v>1</v>
      </c>
      <c r="G23" s="2"/>
    </row>
  </sheetData>
  <sheetProtection/>
  <mergeCells count="1">
    <mergeCell ref="A2:F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2014-11-17T07:38:23Z</dcterms:created>
  <dcterms:modified xsi:type="dcterms:W3CDTF">2018-10-15T01:47:47Z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